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4월4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<sst xmlns="http://schemas.openxmlformats.org/spreadsheetml/2006/main" count="544" uniqueCount="454">
  <si>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</si>
  <si>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</si>
  <si>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</si>
  <si>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</si>
  <si>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</si>
  <si>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</si>
  <si>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</si>
  <si>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</si>
  <si>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</si>
  <si>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</si>
  <si>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</si>
  <si>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</si>
  <si>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</si>
  <si>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</si>
  <si>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</si>
  <si>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</si>
  <si>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</si>
  <si>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</si>
  <si>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</si>
  <si>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</si>
  <si>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</si>
  <si>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</si>
  <si>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</si>
  <si>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</si>
  <si>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</si>
  <si>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</si>
  <si>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</si>
  <si>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</si>
  <si>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</si>
  <si>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</si>
  <si>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</si>
  <si>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</si>
  <si>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</si>
  <si>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</si>
  <si>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</si>
  <si>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</si>
  <si>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</si>
  <si>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</si>
  <si>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</si>
  <si>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</si>
  <si>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</si>
  <si>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</si>
  <si>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</si>
  <si>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</si>
  <si>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</si>
  <si>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</si>
  <si>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</si>
  <si>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</si>
  <si>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</si>
  <si>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</si>
  <si>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</si>
  <si>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</si>
  <si>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</si>
  <si>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</si>
  <si>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</si>
  <si>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</si>
  <si>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</si>
  <si>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</si>
  <si>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</si>
  <si>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</si>
  <si>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</si>
  <si>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</si>
  <si>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</si>
  <si>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</si>
  <si>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</si>
  <si>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</si>
  <si>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</si>
  <si>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</si>
  <si>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</si>
  <si>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</si>
  <si>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</si>
  <si>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</si>
  <si>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</si>
  <si>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</si>
  <si>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</si>
  <si>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</si>
  <si>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</si>
  <si>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</si>
  <si>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</si>
  <si>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</si>
  <si>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</si>
  <si>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</si>
  <si>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</si>
  <si>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</si>
  <si>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</si>
  <si>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</si>
  <si>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</si>
  <si>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</si>
  <si>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</si>
  <si>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</si>
  <si>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</si>
  <si>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</si>
  <si>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</si>
  <si>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</si>
  <si>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</si>
  <si>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</si>
  <si>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</si>
  <si>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</si>
  <si>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</si>
  <si>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</si>
  <si>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</si>
  <si>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</si>
  <si>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</si>
  <si>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</si>
  <si>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</si>
  <si>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</si>
  <si>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</si>
  <si>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</si>
  <si>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</si>
  <si>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</si>
  <si>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</si>
  <si>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</si>
  <si>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</si>
  <si>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</si>
  <si>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</si>
  <si>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</si>
  <si>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</si>
  <si>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</si>
  <si>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</si>
  <si>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</si>
  <si>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</si>
  <si>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</si>
  <si>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</si>
  <si>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</si>
  <si>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</si>
  <si>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</si>
  <si>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</si>
  <si>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</si>
  <si>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</si>
  <si>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</si>
  <si>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</si>
  <si>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</si>
  <si>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</si>
  <si>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</si>
  <si>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</si>
  <si>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</si>
  <si>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</si>
  <si>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</si>
  <si>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</si>
  <si>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</si>
  <si>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</si>
  <si>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</si>
  <si>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</si>
  <si>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</si>
  <si>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</si>
  <si>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</si>
  <si>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</si>
  <si>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</si>
  <si>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</si>
  <si>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</si>
  <si>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</si>
  <si>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</si>
  <si>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</si>
  <si>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</si>
  <si>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</si>
  <si>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</si>
  <si>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</si>
  <si>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</si>
  <si>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</si>
  <si>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</si>
  <si>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</si>
  <si>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</si>
  <si>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</si>
  <si>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</si>
  <si>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</si>
  <si>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</si>
  <si>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</si>
  <si>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</si>
  <si>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</si>
  <si>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</si>
  <si>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</si>
  <si>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</si>
  <si>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</si>
  <si>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</si>
  <si>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</si>
  <si>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</si>
  <si>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</si>
  <si>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</si>
  <si>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</si>
  <si>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</si>
  <si>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</si>
  <si>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</si>
  <si>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</si>
  <si>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</si>
  <si>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</si>
  <si>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</si>
  <si>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</si>
  <si>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</si>
  <si>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</si>
  <si>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</si>
  <si>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</si>
  <si>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</si>
  <si>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</si>
  <si>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</si>
  <si>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</si>
  <si>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</si>
  <si>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</si>
  <si>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</si>
  <si>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</si>
  <si>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</si>
  <si>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</si>
  <si>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</si>
  <si>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</si>
  <si>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</si>
  <si>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</si>
  <si>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</si>
  <si>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</si>
  <si>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</si>
  <si>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</si>
  <si>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</si>
  <si>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</si>
  <si>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</si>
  <si>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</si>
  <si>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</si>
  <si>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</si>
  <si>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</si>
  <si>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</si>
  <si>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</si>
  <si>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</si>
  <si>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</si>
  <si>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</si>
  <si>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</si>
  <si>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</si>
  <si>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</si>
  <si>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</si>
  <si>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</si>
  <si>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</si>
  <si>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</si>
  <si>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</si>
  <si>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</si>
  <si>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</si>
  <si>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</si>
  <si>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</si>
  <si>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</si>
  <si>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</si>
  <si>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</si>
  <si>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</si>
  <si>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</si>
  <si>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</si>
  <si>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</si>
  <si>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</si>
  <si>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</si>
  <si>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</si>
  <si>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</si>
  <si>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</si>
  <si>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</si>
  <si>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</si>
  <si>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</si>
  <si>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</si>
  <si>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</si>
  <si>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</si>
  <si>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</si>
  <si>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</si>
  <si>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</si>
  <si>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</si>
  <si>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</si>
  <si>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</si>
  <si>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</si>
  <si>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</si>
  <si>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</si>
  <si>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</si>
  <si>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</si>
  <si>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</si>
  <si>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</si>
  <si>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</si>
  <si>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</si>
  <si>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</si>
  <si>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</si>
  <si>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</si>
  <si>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</si>
  <si>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</si>
  <si>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</si>
  <si>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</si>
  <si>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</si>
  <si>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</si>
  <si>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</si>
  <si>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</si>
  <si>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</si>
  <si>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</si>
  <si>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</si>
  <si>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</si>
  <si>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</si>
  <si>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</si>
  <si>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</si>
  <si>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</si>
  <si>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</si>
  <si>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</si>
  <si>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</si>
  <si>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</si>
  <si>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</si>
  <si>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</si>
  <si>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</si>
  <si>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</si>
  <si>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</si>
  <si>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</si>
  <si>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</si>
  <si>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</si>
  <si>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</si>
  <si>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</si>
  <si>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</si>
  <si>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</si>
  <si>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</si>
  <si>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</si>
  <si>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</si>
  <si>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</si>
  <si>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</si>
  <si>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</si>
  <si>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</si>
  <si>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</si>
  <si>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</si>
  <si>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</si>
  <si>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</si>
  <si>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</si>
  <si>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</si>
  <si>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</si>
  <si>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</si>
  <si>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</si>
  <si>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</si>
  <si>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</si>
  <si>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</si>
  <si>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</si>
  <si>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</si>
  <si>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</si>
  <si>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</si>
  <si>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</si>
  <si>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</si>
  <si>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</si>
  <si>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</si>
  <si>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</si>
  <si>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</si>
  <si>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</si>
  <si>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</si>
  <si>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</si>
  <si>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</si>
  <si>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</si>
  <si>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</si>
  <si>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</si>
  <si>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</si>
  <si>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</si>
  <si>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</si>
  <si>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</si>
  <si>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</si>
  <si>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</si>
  <si>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</si>
  <si>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</si>
  <si>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</si>
  <si>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</si>
  <si>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</si>
  <si>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</si>
  <si>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</si>
  <si>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</si>
  <si>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</si>
  <si>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</si>
  <si>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</si>
  <si>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</si>
  <si>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</si>
  <si>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</si>
  <si>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</si>
  <si>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</si>
  <si>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</si>
  <si>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</si>
  <si>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</si>
  <si>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</si>
  <si>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</si>
  <si>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</si>
  <si>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</si>
  <si>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</si>
  <si>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</si>
  <si>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</si>
  <si>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</si>
  <si>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</si>
  <si>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</si>
  <si>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</si>
  <si>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</si>
  <si>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</si>
  <si>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</si>
  <si>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</si>
  <si>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</si>
  <si>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</si>
  <si>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</si>
  <si>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</si>
  <si>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</si>
  <si>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</si>
  <si>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</si>
  <si>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</si>
  <si>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</si>
  <si>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</si>
  <si>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</si>
  <si>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</si>
  <si>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</si>
  <si>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</si>
  <si>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</si>
  <si>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</si>
  <si>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</si>
  <si>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</si>
  <si>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</si>
  <si>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</si>
  <si>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</si>
  <si>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</si>
  <si>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</si>
  <si>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</si>
  <si>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</si>
  <si>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</si>
  <si>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</si>
  <si>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</si>
  <si>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</si>
  <si>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</si>
  <si>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</si>
  <si>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</si>
  <si>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</si>
  <si>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</si>
  <si>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</si>
  <si>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</si>
  <si>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</si>
  <si>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</si>
  <si>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</si>
  <si>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</si>
  <si>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</si>
  <si>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</si>
  <si>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</si>
  <si>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</si>
  <si>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</si>
  <si>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</si>
  <si>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</si>
  <si>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</si>
  <si>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</si>
  <si>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</si>
  <si>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</si>
  <si>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</si>
  <si>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</si>
  <si>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</si>
  <si>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</si>
  <si>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</si>
  <si>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</si>
  <si>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</si>
  <si>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</si>
  <si>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</si>
  <si>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</si>
  <si>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</si>
  <si>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</si>
  <si>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</si>
  <si>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</si>
  <si>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</si>
  <si>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</si>
  <si>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</si>
  <si>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</si>
  <si>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</si>
  <si>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</si>
  <si>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</si>
  <si>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</si>
  <si>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</si>
  <si>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</si>
  <si>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-</t>
  </si>
  <si>
    <t>2026 주   간   물   가   동   향(4월4주)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</si>
</sst>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O13" sqref="O13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453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59130</v>
      </c>
      <c r="E6" s="124">
        <v>63460</v>
      </c>
      <c r="F6" s="96">
        <f t="shared" ref="F6:F18" si="0">((D6-C6)/C6)*100</f>
        <v>-10.720217424128037</v>
      </c>
      <c r="G6" s="77">
        <f t="shared" ref="G6:G18" si="1">((E6-D6)/D6)*100</f>
        <v>7.3228479621173683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380</v>
      </c>
      <c r="E9" s="125">
        <v>380</v>
      </c>
      <c r="F9" s="96">
        <f t="shared" si="0"/>
        <v>-52.5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1460</v>
      </c>
      <c r="E10" s="125">
        <v>1490</v>
      </c>
      <c r="F10" s="96">
        <f t="shared" si="0"/>
        <v>-35.398230088495573</v>
      </c>
      <c r="G10" s="77">
        <f t="shared" si="1"/>
        <v>2.054794520547945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5300</v>
      </c>
      <c r="E11" s="125">
        <v>5630</v>
      </c>
      <c r="F11" s="96">
        <f t="shared" si="0"/>
        <v>9.7308488612836435</v>
      </c>
      <c r="G11" s="77">
        <f t="shared" si="1"/>
        <v>6.2264150943396226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2720</v>
      </c>
      <c r="E14" s="125">
        <v>3060</v>
      </c>
      <c r="F14" s="96">
        <f t="shared" si="0"/>
        <v>5.019305019305019</v>
      </c>
      <c r="G14" s="77">
        <f t="shared" si="1"/>
        <v>12.5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1330</v>
      </c>
      <c r="E15" s="125">
        <v>1420</v>
      </c>
      <c r="F15" s="96">
        <f t="shared" si="0"/>
        <v>-55.067567567567565</v>
      </c>
      <c r="G15" s="77">
        <f t="shared" si="1"/>
        <v>6.7669172932330826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32530</v>
      </c>
      <c r="E16" s="125">
        <v>30260</v>
      </c>
      <c r="F16" s="96">
        <f t="shared" si="0"/>
        <v>45.678459471562924</v>
      </c>
      <c r="G16" s="77">
        <f t="shared" si="1"/>
        <v>-6.9781739932370117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840</v>
      </c>
      <c r="E17" s="125">
        <v>840</v>
      </c>
      <c r="F17" s="96">
        <f t="shared" si="0"/>
        <v>-38.235294117647058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30430</v>
      </c>
      <c r="E18" s="125">
        <v>31320</v>
      </c>
      <c r="F18" s="96">
        <f t="shared" si="0"/>
        <v>4.931034482758621</v>
      </c>
      <c r="G18" s="77">
        <f t="shared" si="1"/>
        <v>2.9247453171212618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9320</v>
      </c>
      <c r="E19" s="125">
        <v>8270</v>
      </c>
      <c r="F19" s="96">
        <f t="shared" ref="F19" si="2">((D19-C19)/C19)*100</f>
        <v>100</v>
      </c>
      <c r="G19" s="77">
        <f t="shared" ref="G19" si="3">((E19-D19)/D19)*100</f>
        <v>-11.266094420600858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54630</v>
      </c>
      <c r="E20" s="125">
        <v>54630</v>
      </c>
      <c r="F20" s="96">
        <f>((D20-C20)/C20)*100</f>
        <v>-15.511908444169503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11730</v>
      </c>
      <c r="E22" s="125">
        <v>12730</v>
      </c>
      <c r="F22" s="96">
        <f t="shared" ref="F22:F53" si="5">((D22-C22)/C22)*100</f>
        <v>-11.804511278195488</v>
      </c>
      <c r="G22" s="77">
        <f t="shared" si="4"/>
        <v>8.5251491901108274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3920</v>
      </c>
      <c r="E24" s="125">
        <v>3920</v>
      </c>
      <c r="F24" s="96">
        <f t="shared" si="5"/>
        <v>2.6178010471204187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6000</v>
      </c>
      <c r="E25" s="125">
        <v>6000</v>
      </c>
      <c r="F25" s="96">
        <f t="shared" si="5"/>
        <v>-43.714821763602252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13260</v>
      </c>
      <c r="E26" s="125">
        <v>13260</v>
      </c>
      <c r="F26" s="96">
        <f t="shared" si="5"/>
        <v>28.737864077669901</v>
      </c>
      <c r="G26" s="77">
        <f t="shared" si="4"/>
        <v>0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5660</v>
      </c>
      <c r="E27" s="125">
        <v>5330</v>
      </c>
      <c r="F27" s="96">
        <f t="shared" si="5"/>
        <v>-5.6666666666666661</v>
      </c>
      <c r="G27" s="77">
        <f t="shared" si="4"/>
        <v>-5.830388692579505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6650</v>
      </c>
      <c r="E29" s="125">
        <v>6480</v>
      </c>
      <c r="F29" s="96">
        <f t="shared" si="5"/>
        <v>5.0552922590837284</v>
      </c>
      <c r="G29" s="77">
        <f t="shared" si="4"/>
        <v>-2.5563909774436091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3420</v>
      </c>
      <c r="E30" s="125">
        <v>3620</v>
      </c>
      <c r="F30" s="96">
        <f t="shared" si="5"/>
        <v>0</v>
      </c>
      <c r="G30" s="77">
        <f t="shared" si="4"/>
        <v>5.8479532163742682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7120</v>
      </c>
      <c r="E40" s="125">
        <v>7120</v>
      </c>
      <c r="F40" s="96">
        <f t="shared" si="5"/>
        <v>-21.41280353200883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6770</v>
      </c>
      <c r="F46" s="96">
        <f t="shared" si="5"/>
        <v>1.7496635262449527</v>
      </c>
      <c r="G46" s="77">
        <f t="shared" si="4"/>
        <v>-10.449735449735449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4620</v>
      </c>
      <c r="E47" s="124">
        <v>4620</v>
      </c>
      <c r="F47" s="96">
        <f t="shared" si="5"/>
        <v>-32.357247437774525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1970</v>
      </c>
      <c r="F52" s="96">
        <f t="shared" si="5"/>
        <v>21.604938271604937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1650</v>
      </c>
      <c r="E53" s="124">
        <v>1650</v>
      </c>
      <c r="F53" s="96">
        <f t="shared" si="5"/>
        <v>10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B24" sqref="B24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380</v>
      </c>
      <c r="D7" s="101">
        <v>300</v>
      </c>
      <c r="E7" s="104">
        <v>600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1490</v>
      </c>
      <c r="D8" s="101">
        <v>990</v>
      </c>
      <c r="E8" s="104">
        <v>1500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5630</v>
      </c>
      <c r="D9" s="101">
        <v>6900</v>
      </c>
      <c r="E9" s="104">
        <v>5000</v>
      </c>
      <c r="F9" s="117">
        <v>5000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3060</v>
      </c>
      <c r="D12" s="101">
        <v>3980</v>
      </c>
      <c r="E12" s="104">
        <v>2200</v>
      </c>
      <c r="F12" s="117">
        <v>3000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1420</v>
      </c>
      <c r="D13" s="101">
        <v>1280</v>
      </c>
      <c r="E13" s="104">
        <v>1500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30260</v>
      </c>
      <c r="D14" s="101">
        <v>33800</v>
      </c>
      <c r="E14" s="104">
        <v>17000</v>
      </c>
      <c r="F14" s="117">
        <v>40000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840</v>
      </c>
      <c r="D15" s="101">
        <v>990</v>
      </c>
      <c r="E15" s="104">
        <v>1000</v>
      </c>
      <c r="F15" s="117">
        <v>530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31320</v>
      </c>
      <c r="D16" s="101">
        <v>9960</v>
      </c>
      <c r="E16" s="104">
        <v>19000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8270</v>
      </c>
      <c r="D17" s="102"/>
      <c r="E17" s="141">
        <v>7800</v>
      </c>
      <c r="F17" s="117">
        <v>8750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54630</v>
      </c>
      <c r="D18" s="101">
        <v>50000</v>
      </c>
      <c r="E18" s="104">
        <v>39000</v>
      </c>
      <c r="F18" s="117">
        <v>74900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12730</v>
      </c>
      <c r="D20" s="101">
        <v>13400</v>
      </c>
      <c r="E20" s="104">
        <v>12900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3920</v>
      </c>
      <c r="D22" s="101">
        <v>3500</v>
      </c>
      <c r="E22" s="104">
        <v>4300</v>
      </c>
      <c r="F22" s="117">
        <v>3980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6000</v>
      </c>
      <c r="D23" s="101">
        <v>5000</v>
      </c>
      <c r="E23" s="104">
        <v>6000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13260</v>
      </c>
      <c r="D24" s="101">
        <v>11800</v>
      </c>
      <c r="E24" s="104">
        <v>15000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5330</v>
      </c>
      <c r="D25" s="101">
        <v>3000</v>
      </c>
      <c r="E25" s="104">
        <v>5000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>
        <v>5000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6480</v>
      </c>
      <c r="D27" s="101">
        <v>3950</v>
      </c>
      <c r="E27" s="104">
        <v>7500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7120</v>
      </c>
      <c r="D38" s="102">
        <v>5980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6770</v>
      </c>
      <c r="D44" s="101">
        <v>7900</v>
      </c>
      <c r="E44" s="104">
        <v>6450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4620</v>
      </c>
      <c r="D45" s="101">
        <v>4680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1999</v>
      </c>
      <c r="E49" s="104">
        <v>1964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1999</v>
      </c>
      <c r="E50" s="104">
        <v>1954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1650</v>
      </c>
      <c r="D51" s="101">
        <v>1800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 t="s">
        <v>452</v>
      </c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B28" sqref="B2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110580</v>
      </c>
      <c r="E36" s="45">
        <v>116170</v>
      </c>
      <c r="F36" s="50">
        <f t="shared" si="0"/>
        <v>29.077777777777779</v>
      </c>
      <c r="G36" s="83">
        <f t="shared" si="1"/>
        <v>5.0551636824018811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149980</v>
      </c>
      <c r="E38" s="45">
        <v>143740</v>
      </c>
      <c r="F38" s="50">
        <f t="shared" si="0"/>
        <v>26.598555575127708</v>
      </c>
      <c r="G38" s="83">
        <f t="shared" si="1"/>
        <v>-4.1605547406320849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155000</v>
      </c>
      <c r="F42" s="50">
        <f t="shared" si="0"/>
        <v>37.582105450026624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L16" sqref="L16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116170</v>
      </c>
      <c r="D35" s="144">
        <v>142357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143740</v>
      </c>
      <c r="D37" s="144">
        <v>183350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155000</v>
      </c>
      <c r="D41" s="170">
        <v>196000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L15" sqref="L15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62990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600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>
        <v>2490</v>
      </c>
      <c r="E9" s="154">
        <v>1200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11410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5000</v>
      </c>
      <c r="D13" s="55">
        <v>2500</v>
      </c>
      <c r="E13" s="55">
        <v>2200</v>
      </c>
      <c r="F13" s="55">
        <v>2200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2800</v>
      </c>
      <c r="D14" s="55">
        <v>3490</v>
      </c>
      <c r="E14" s="55">
        <v>1500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30000</v>
      </c>
      <c r="D15" s="55">
        <v>32490</v>
      </c>
      <c r="E15" s="55">
        <v>26330</v>
      </c>
      <c r="F15" s="55">
        <v>26300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1245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38400</v>
      </c>
      <c r="E17" s="57">
        <v>29300</v>
      </c>
      <c r="F17" s="57">
        <v>29000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10000</v>
      </c>
      <c r="D18" s="57">
        <v>6990</v>
      </c>
      <c r="E18" s="57">
        <v>10000</v>
      </c>
      <c r="F18" s="57">
        <v>6700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66000</v>
      </c>
      <c r="D19" s="154">
        <v>47950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24000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13200</v>
      </c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13900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4300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>
        <v>6000</v>
      </c>
      <c r="E24" s="154">
        <v>6000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15000</v>
      </c>
      <c r="D25" s="155">
        <v>7200</v>
      </c>
      <c r="E25" s="155">
        <v>15000</v>
      </c>
      <c r="F25" s="57">
        <v>15000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15000</v>
      </c>
      <c r="D26" s="155">
        <v>3000</v>
      </c>
      <c r="E26" s="155">
        <v>4500</v>
      </c>
      <c r="F26" s="57">
        <v>5000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5000</v>
      </c>
      <c r="F27" s="94">
        <v>5000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7500</v>
      </c>
      <c r="D28" s="155">
        <v>4470</v>
      </c>
      <c r="E28" s="155">
        <v>7500</v>
      </c>
      <c r="F28" s="57">
        <v>7500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6450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8690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2026-04-27T01:05:27Z</dcterms:modified>
</cp:coreProperties>
</file>