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4월1주\"/>
    </mc:Choice>
  </mc:AlternateContent>
  <bookViews>
    <workbookView xWindow="0" yWindow="0" windowWidth="26700" windowHeight="7290" tabRatio="997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<sst xmlns="http://schemas.openxmlformats.org/spreadsheetml/2006/main" count="547" uniqueCount="455">
  <si>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</si>
  <si>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</si>
  <si>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</si>
  <si>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</si>
  <si>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</si>
  <si>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</si>
  <si>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</si>
  <si>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</si>
  <si>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</si>
  <si>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</si>
  <si>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</si>
  <si>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</si>
  <si>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</si>
  <si>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</si>
  <si>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</si>
  <si>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</si>
  <si>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</si>
  <si>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</si>
  <si>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</si>
  <si>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</si>
  <si>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</si>
  <si>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</si>
  <si>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</si>
  <si>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</si>
  <si>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</si>
  <si>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</si>
  <si>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</si>
  <si>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</si>
  <si>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</si>
  <si>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</si>
  <si>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</si>
  <si>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</si>
  <si>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</si>
  <si>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</si>
  <si>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</si>
  <si>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</si>
  <si>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</si>
  <si>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</si>
  <si>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</si>
  <si>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</si>
  <si>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</si>
  <si>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</si>
  <si>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</si>
  <si>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</si>
  <si>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</si>
  <si>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</si>
  <si>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</si>
  <si>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</si>
  <si>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</si>
  <si>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</si>
  <si>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</si>
  <si>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</si>
  <si>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</si>
  <si>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</si>
  <si>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</si>
  <si>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</si>
  <si>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</si>
  <si>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</si>
  <si>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</si>
  <si>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</si>
  <si>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</si>
  <si>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</si>
  <si>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</si>
  <si>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</si>
  <si>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</si>
  <si>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</si>
  <si>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</si>
  <si>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</si>
  <si>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</si>
  <si>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</si>
  <si>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</si>
  <si>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</si>
  <si>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</si>
  <si>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</si>
  <si>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</si>
  <si>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</si>
  <si>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</si>
  <si>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</si>
  <si>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</si>
  <si>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</si>
  <si>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</si>
  <si>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</si>
  <si>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</si>
  <si>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</si>
  <si>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</si>
  <si>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</si>
  <si>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</si>
  <si>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</si>
  <si>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</si>
  <si>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</si>
  <si>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</si>
  <si>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</si>
  <si>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</si>
  <si>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</si>
  <si>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</si>
  <si>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</si>
  <si>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</si>
  <si>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</si>
  <si>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</si>
  <si>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</si>
  <si>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</si>
  <si>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</si>
  <si>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</si>
  <si>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</si>
  <si>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</si>
  <si>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</si>
  <si>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</si>
  <si>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</si>
  <si>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</si>
  <si>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</si>
  <si>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</si>
  <si>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</si>
  <si>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</si>
  <si>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</si>
  <si>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</si>
  <si>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</si>
  <si>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</si>
  <si>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</si>
  <si>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</si>
  <si>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</si>
  <si>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</si>
  <si>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</si>
  <si>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</si>
  <si>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</si>
  <si>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</si>
  <si>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</si>
  <si>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</si>
  <si>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</si>
  <si>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</si>
  <si>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</si>
  <si>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</si>
  <si>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</si>
  <si>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</si>
  <si>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</si>
  <si>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</si>
  <si>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</si>
  <si>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</si>
  <si>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</si>
  <si>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</si>
  <si>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</si>
  <si>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</si>
  <si>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</si>
  <si>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</si>
  <si>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</si>
  <si>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</si>
  <si>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</si>
  <si>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</si>
  <si>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</si>
  <si>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</si>
  <si>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</si>
  <si>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</si>
  <si>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</si>
  <si>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</si>
  <si>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</si>
  <si>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</si>
  <si>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</si>
  <si>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</si>
  <si>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</si>
  <si>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</si>
  <si>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</si>
  <si>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</si>
  <si>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</si>
  <si>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</si>
  <si>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</si>
  <si>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</si>
  <si>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</si>
  <si>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</si>
  <si>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</si>
  <si>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</si>
  <si>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</si>
  <si>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</si>
  <si>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</si>
  <si>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</si>
  <si>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</si>
  <si>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</si>
  <si>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</si>
  <si>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</si>
  <si>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</si>
  <si>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</si>
  <si>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</si>
  <si>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</si>
  <si>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</si>
  <si>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</si>
  <si>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</si>
  <si>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</si>
  <si>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</si>
  <si>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</si>
  <si>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</si>
  <si>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</si>
  <si>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</si>
  <si>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</si>
  <si>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</si>
  <si>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</si>
  <si>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</si>
  <si>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</si>
  <si>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</si>
  <si>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</si>
  <si>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</si>
  <si>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</si>
  <si>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</si>
  <si>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</si>
  <si>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</si>
  <si>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</si>
  <si>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</si>
  <si>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</si>
  <si>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</si>
  <si>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</si>
  <si>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</si>
  <si>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</si>
  <si>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</si>
  <si>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</si>
  <si>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</si>
  <si>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</si>
  <si>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</si>
  <si>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</si>
  <si>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</si>
  <si>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</si>
  <si>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</si>
  <si>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</si>
  <si>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</si>
  <si>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</si>
  <si>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</si>
  <si>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</si>
  <si>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</si>
  <si>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</si>
  <si>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</si>
  <si>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</si>
  <si>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</si>
  <si>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</si>
  <si>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</si>
  <si>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</si>
  <si>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</si>
  <si>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</si>
  <si>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</si>
  <si>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</si>
  <si>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</si>
  <si>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</si>
  <si>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</si>
  <si>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</si>
  <si>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</si>
  <si>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</si>
  <si>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</si>
  <si>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</si>
  <si>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</si>
  <si>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</si>
  <si>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</si>
  <si>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</si>
  <si>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</si>
  <si>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</si>
  <si>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</si>
  <si>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</si>
  <si>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</si>
  <si>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</si>
  <si>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</si>
  <si>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</si>
  <si>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</si>
  <si>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</si>
  <si>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</si>
  <si>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</si>
  <si>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</si>
  <si>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</si>
  <si>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</si>
  <si>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</si>
  <si>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</si>
  <si>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</si>
  <si>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</si>
  <si>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</si>
  <si>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</si>
  <si>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</si>
  <si>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</si>
  <si>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</si>
  <si>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</si>
  <si>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</si>
  <si>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</si>
  <si>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</si>
  <si>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</si>
  <si>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</si>
  <si>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</si>
  <si>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</si>
  <si>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</si>
  <si>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</si>
  <si>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</si>
  <si>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</si>
  <si>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</si>
  <si>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</si>
  <si>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</si>
  <si>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</si>
  <si>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</si>
  <si>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</si>
  <si>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</si>
  <si>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</si>
  <si>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</si>
  <si>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</si>
  <si>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</si>
  <si>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</si>
  <si>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</si>
  <si>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</si>
  <si>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</si>
  <si>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</si>
  <si>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</si>
  <si>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</si>
  <si>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</si>
  <si>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</si>
  <si>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</si>
  <si>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</si>
  <si>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</si>
  <si>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</si>
  <si>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</si>
  <si>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</si>
  <si>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</si>
  <si>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</si>
  <si>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</si>
  <si>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</si>
  <si>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</si>
  <si>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</si>
  <si>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</si>
  <si>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</si>
  <si>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</si>
  <si>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</si>
  <si>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</si>
  <si>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</si>
  <si>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</si>
  <si>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</si>
  <si>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</si>
  <si>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</si>
  <si>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</si>
  <si>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</si>
  <si>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</si>
  <si>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</si>
  <si>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</si>
  <si>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</si>
  <si>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</si>
  <si>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</si>
  <si>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</si>
  <si>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</si>
  <si>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</si>
  <si>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</si>
  <si>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</si>
  <si>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</si>
  <si>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</si>
  <si>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</si>
  <si>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</si>
  <si>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</si>
  <si>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</si>
  <si>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</si>
  <si>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</si>
  <si>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</si>
  <si>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</si>
  <si>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</si>
  <si>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</si>
  <si>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</si>
  <si>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</si>
  <si>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</si>
  <si>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</si>
  <si>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</si>
  <si>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</si>
  <si>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</si>
  <si>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</si>
  <si>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</si>
  <si>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</si>
  <si>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</si>
  <si>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</si>
  <si>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</si>
  <si>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</si>
  <si>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</si>
  <si>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</si>
  <si>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</si>
  <si>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</si>
  <si>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</si>
  <si>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</si>
  <si>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</si>
  <si>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</si>
  <si>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</si>
  <si>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</si>
  <si>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</si>
  <si>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</si>
  <si>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</si>
  <si>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</si>
  <si>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</si>
  <si>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</si>
  <si>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</si>
  <si>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</si>
  <si>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</si>
  <si>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</si>
  <si>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</si>
  <si>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</si>
  <si>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</si>
  <si>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</si>
  <si>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</si>
  <si>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</si>
  <si>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</si>
  <si>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</si>
  <si>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</si>
  <si>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</si>
  <si>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</si>
  <si>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</si>
  <si>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</si>
  <si>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</si>
  <si>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</si>
  <si>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</si>
  <si>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</si>
  <si>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</si>
  <si>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</si>
  <si>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</si>
  <si>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</si>
  <si>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</si>
  <si>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</si>
  <si>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</si>
  <si>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</si>
  <si>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</si>
  <si>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</si>
  <si>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</si>
  <si>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</si>
  <si>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</si>
  <si>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</si>
  <si>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</si>
  <si>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</si>
  <si>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</si>
  <si>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</si>
  <si>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</si>
  <si>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</si>
  <si>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</si>
  <si>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</si>
  <si>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</si>
  <si>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</si>
  <si>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</si>
  <si>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</si>
  <si>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</si>
  <si>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</si>
  <si>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</si>
  <si>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</si>
  <si>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</si>
  <si>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</si>
  <si>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</si>
  <si>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</si>
  <si>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</si>
  <si>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</si>
  <si>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</si>
  <si>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</si>
  <si>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</si>
  <si>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</si>
  <si>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</si>
  <si>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</si>
  <si>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</si>
  <si>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</si>
  <si>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</si>
  <si>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</si>
  <si>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</si>
  <si>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</si>
  <si>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</si>
  <si>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</si>
  <si>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</si>
  <si>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X</t>
  </si>
  <si>
    <t>2026 주   간   물   가   동   향(4월1주)</t>
    <phoneticPr fontId="4" type="noConversion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</si>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</sst>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="85" zoomScaleNormal="85" workbookViewId="0">
      <selection activeCell="E12" sqref="E12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453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63160</v>
      </c>
      <c r="E6" s="124">
        <v>63460</v>
      </c>
      <c r="F6" s="96">
        <f t="shared" ref="F6:F18" si="0">((D6-C6)/C6)*100</f>
        <v>-4.6353616186018423</v>
      </c>
      <c r="G6" s="77">
        <f t="shared" ref="G6:G18" si="1">((E6-D6)/D6)*100</f>
        <v>0.47498416719442688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420</v>
      </c>
      <c r="E9" s="125">
        <v>420</v>
      </c>
      <c r="F9" s="96">
        <f t="shared" si="0"/>
        <v>-47.5</v>
      </c>
      <c r="G9" s="77">
        <f t="shared" si="1"/>
        <v>0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1490</v>
      </c>
      <c r="E10" s="125">
        <v>1620</v>
      </c>
      <c r="F10" s="96">
        <f t="shared" si="0"/>
        <v>-34.070796460176986</v>
      </c>
      <c r="G10" s="77">
        <f t="shared" si="1"/>
        <v>8.724832214765101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5300</v>
      </c>
      <c r="E11" s="125">
        <v>5300</v>
      </c>
      <c r="F11" s="96">
        <f t="shared" si="0"/>
        <v>9.7308488612836435</v>
      </c>
      <c r="G11" s="77">
        <f t="shared" si="1"/>
        <v>0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13260</v>
      </c>
      <c r="E12" s="125">
        <v>13260</v>
      </c>
      <c r="F12" s="96">
        <f t="shared" si="0"/>
        <v>42.58064516129032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18000</v>
      </c>
      <c r="E13" s="125">
        <v>18000</v>
      </c>
      <c r="F13" s="96">
        <f t="shared" si="0"/>
        <v>-13.58617378780605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2360</v>
      </c>
      <c r="E14" s="125">
        <v>2360</v>
      </c>
      <c r="F14" s="96">
        <f t="shared" si="0"/>
        <v>-8.8803088803088812</v>
      </c>
      <c r="G14" s="77">
        <f t="shared" si="1"/>
        <v>0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1520</v>
      </c>
      <c r="E15" s="125">
        <v>1490</v>
      </c>
      <c r="F15" s="96">
        <f t="shared" si="0"/>
        <v>-48.648648648648653</v>
      </c>
      <c r="G15" s="77">
        <f t="shared" si="1"/>
        <v>-1.9736842105263157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32600</v>
      </c>
      <c r="E16" s="125">
        <v>32530</v>
      </c>
      <c r="F16" s="96">
        <f t="shared" si="0"/>
        <v>45.991939095387366</v>
      </c>
      <c r="G16" s="77">
        <f t="shared" si="1"/>
        <v>-0.21472392638036811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990</v>
      </c>
      <c r="E17" s="125">
        <v>930</v>
      </c>
      <c r="F17" s="96">
        <f t="shared" si="0"/>
        <v>-27.205882352941174</v>
      </c>
      <c r="G17" s="77">
        <f t="shared" si="1"/>
        <v>-6.0606060606060606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29030</v>
      </c>
      <c r="E18" s="125">
        <v>29030</v>
      </c>
      <c r="F18" s="96">
        <f t="shared" si="0"/>
        <v>0.10344827586206896</v>
      </c>
      <c r="G18" s="77">
        <f t="shared" si="1"/>
        <v>0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8300</v>
      </c>
      <c r="E19" s="125">
        <v>9960</v>
      </c>
      <c r="F19" s="96">
        <f t="shared" ref="F19" si="2">((D19-C19)/C19)*100</f>
        <v>78.111587982832617</v>
      </c>
      <c r="G19" s="77">
        <f t="shared" ref="G19" si="3">((E19-D19)/D19)*100</f>
        <v>20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54630</v>
      </c>
      <c r="E20" s="125">
        <v>54630</v>
      </c>
      <c r="F20" s="96">
        <f>((D20-C20)/C20)*100</f>
        <v>-15.511908444169503</v>
      </c>
      <c r="G20" s="77">
        <f>((E20-D20)/D20)*100</f>
        <v>0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11230</v>
      </c>
      <c r="E22" s="125">
        <v>11910</v>
      </c>
      <c r="F22" s="96">
        <f t="shared" ref="F22:F53" si="5">((D22-C22)/C22)*100</f>
        <v>-15.563909774436091</v>
      </c>
      <c r="G22" s="77">
        <f t="shared" si="4"/>
        <v>6.0552092609082813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7730</v>
      </c>
      <c r="E23" s="125">
        <v>7730</v>
      </c>
      <c r="F23" s="96">
        <f t="shared" si="5"/>
        <v>-10.739030023094688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3890</v>
      </c>
      <c r="E24" s="125">
        <v>3890</v>
      </c>
      <c r="F24" s="96">
        <f t="shared" si="5"/>
        <v>1.832460732984293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6830</v>
      </c>
      <c r="E25" s="125">
        <v>6160</v>
      </c>
      <c r="F25" s="96">
        <f t="shared" si="5"/>
        <v>-35.928705440900558</v>
      </c>
      <c r="G25" s="77">
        <f t="shared" si="4"/>
        <v>-9.8096632503660324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12630</v>
      </c>
      <c r="E26" s="125">
        <v>14260</v>
      </c>
      <c r="F26" s="96">
        <f t="shared" si="5"/>
        <v>22.621359223300971</v>
      </c>
      <c r="G26" s="77">
        <f t="shared" si="4"/>
        <v>12.905779889152811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5300</v>
      </c>
      <c r="E27" s="125">
        <v>5630</v>
      </c>
      <c r="F27" s="96">
        <f t="shared" si="5"/>
        <v>-11.666666666666666</v>
      </c>
      <c r="G27" s="77">
        <f t="shared" si="4"/>
        <v>6.2264150943396226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5500</v>
      </c>
      <c r="E28" s="125">
        <v>5250</v>
      </c>
      <c r="F28" s="96">
        <f t="shared" si="5"/>
        <v>-21.428571428571427</v>
      </c>
      <c r="G28" s="77">
        <f t="shared" si="4"/>
        <v>-4.5454545454545459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6810</v>
      </c>
      <c r="E29" s="125">
        <v>6650</v>
      </c>
      <c r="F29" s="96">
        <f t="shared" si="5"/>
        <v>7.5829383886255926</v>
      </c>
      <c r="G29" s="77">
        <f t="shared" si="4"/>
        <v>-2.3494860499265786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3420</v>
      </c>
      <c r="E30" s="125">
        <v>3420</v>
      </c>
      <c r="F30" s="96">
        <f t="shared" si="5"/>
        <v>0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31610</v>
      </c>
      <c r="E32" s="125">
        <v>31610</v>
      </c>
      <c r="F32" s="96">
        <f t="shared" si="5"/>
        <v>23.332032774092859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2260</v>
      </c>
      <c r="E35" s="125">
        <v>2020</v>
      </c>
      <c r="F35" s="96">
        <f t="shared" si="5"/>
        <v>-23.648648648648649</v>
      </c>
      <c r="G35" s="77">
        <f t="shared" si="4"/>
        <v>-10.619469026548673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880</v>
      </c>
      <c r="E36" s="125">
        <v>880</v>
      </c>
      <c r="F36" s="96">
        <f t="shared" si="5"/>
        <v>4.7619047619047619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7980</v>
      </c>
      <c r="E39" s="125">
        <v>7980</v>
      </c>
      <c r="F39" s="96">
        <f t="shared" si="5"/>
        <v>-15.106382978723405</v>
      </c>
      <c r="G39" s="77">
        <f t="shared" si="4"/>
        <v>0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6950</v>
      </c>
      <c r="E40" s="125">
        <v>7120</v>
      </c>
      <c r="F40" s="96">
        <f t="shared" si="5"/>
        <v>-23.289183222958059</v>
      </c>
      <c r="G40" s="77">
        <f t="shared" si="4"/>
        <v>2.4460431654676258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2070</v>
      </c>
      <c r="F43" s="96">
        <f t="shared" si="5"/>
        <v>5.6122448979591839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3160</v>
      </c>
      <c r="E44" s="124">
        <v>3160</v>
      </c>
      <c r="F44" s="96">
        <f t="shared" si="5"/>
        <v>-6.5088757396449708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27020</v>
      </c>
      <c r="E45" s="124">
        <v>27320</v>
      </c>
      <c r="F45" s="96">
        <f t="shared" si="5"/>
        <v>-3.699593044765076E-2</v>
      </c>
      <c r="G45" s="77">
        <f t="shared" si="4"/>
        <v>1.1102886750555145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5140</v>
      </c>
      <c r="E47" s="124">
        <v>5140</v>
      </c>
      <c r="F47" s="96">
        <f t="shared" si="5"/>
        <v>-24.743777452415813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13260</v>
      </c>
      <c r="E48" s="124">
        <v>13260</v>
      </c>
      <c r="F48" s="96">
        <f t="shared" si="5"/>
        <v>37.694704049844233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1780</v>
      </c>
      <c r="E51" s="124">
        <v>1970</v>
      </c>
      <c r="F51" s="96">
        <f t="shared" si="5"/>
        <v>4.0935672514619883</v>
      </c>
      <c r="G51" s="77">
        <f t="shared" si="4"/>
        <v>10.674157303370785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1780</v>
      </c>
      <c r="E52" s="124">
        <v>1890</v>
      </c>
      <c r="F52" s="96">
        <f t="shared" si="5"/>
        <v>9.8765432098765427</v>
      </c>
      <c r="G52" s="77">
        <f t="shared" si="4"/>
        <v>6.179775280898876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1600</v>
      </c>
      <c r="E53" s="124">
        <v>1600</v>
      </c>
      <c r="F53" s="96">
        <f t="shared" si="5"/>
        <v>6.666666666666667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6" zoomScaleNormal="100" workbookViewId="0">
      <selection activeCell="D52" sqref="D52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63460</v>
      </c>
      <c r="D4" s="101">
        <v>57800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420</v>
      </c>
      <c r="D7" s="101">
        <v>300</v>
      </c>
      <c r="E7" s="104">
        <v>580</v>
      </c>
      <c r="F7" s="117">
        <v>396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1620</v>
      </c>
      <c r="D8" s="101">
        <v>1380</v>
      </c>
      <c r="E8" s="104">
        <v>2000</v>
      </c>
      <c r="F8" s="117">
        <v>1500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5300</v>
      </c>
      <c r="D9" s="101">
        <v>5900</v>
      </c>
      <c r="E9" s="104">
        <v>5000</v>
      </c>
      <c r="F9" s="117">
        <v>5000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13260</v>
      </c>
      <c r="D10" s="101">
        <v>13800</v>
      </c>
      <c r="E10" s="104">
        <v>13500</v>
      </c>
      <c r="F10" s="117">
        <v>12500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18000</v>
      </c>
      <c r="D11" s="101">
        <v>18000</v>
      </c>
      <c r="E11" s="141">
        <v>16000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2360</v>
      </c>
      <c r="D12" s="101">
        <v>2980</v>
      </c>
      <c r="E12" s="104">
        <v>2000</v>
      </c>
      <c r="F12" s="117">
        <v>2100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1490</v>
      </c>
      <c r="D13" s="101">
        <v>1480</v>
      </c>
      <c r="E13" s="104">
        <v>1500</v>
      </c>
      <c r="F13" s="117">
        <v>1500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32530</v>
      </c>
      <c r="D14" s="101">
        <v>33800</v>
      </c>
      <c r="E14" s="104">
        <v>23800</v>
      </c>
      <c r="F14" s="117">
        <v>40000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930</v>
      </c>
      <c r="D15" s="101">
        <v>990</v>
      </c>
      <c r="E15" s="104">
        <v>1000</v>
      </c>
      <c r="F15" s="117">
        <v>800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29030</v>
      </c>
      <c r="D16" s="101">
        <v>8300</v>
      </c>
      <c r="E16" s="104">
        <v>13800</v>
      </c>
      <c r="F16" s="117">
        <v>65000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9960</v>
      </c>
      <c r="D17" s="102">
        <v>9900</v>
      </c>
      <c r="E17" s="141">
        <v>10000</v>
      </c>
      <c r="F17" s="117">
        <v>10000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54630</v>
      </c>
      <c r="D18" s="101">
        <v>50000</v>
      </c>
      <c r="E18" s="104">
        <v>39000</v>
      </c>
      <c r="F18" s="117">
        <v>74900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 t="s">
        <v>452</v>
      </c>
      <c r="E19" s="141" t="s">
        <v>454</v>
      </c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11910</v>
      </c>
      <c r="D20" s="101">
        <v>11950</v>
      </c>
      <c r="E20" s="104">
        <v>11900</v>
      </c>
      <c r="F20" s="117">
        <v>11900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7730</v>
      </c>
      <c r="D21" s="101">
        <v>7500</v>
      </c>
      <c r="E21" s="104">
        <v>9900</v>
      </c>
      <c r="F21" s="117">
        <v>5800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3890</v>
      </c>
      <c r="D22" s="101">
        <v>3500</v>
      </c>
      <c r="E22" s="104">
        <v>4300</v>
      </c>
      <c r="F22" s="117">
        <v>3880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6160</v>
      </c>
      <c r="D23" s="101">
        <v>5000</v>
      </c>
      <c r="E23" s="104">
        <v>6500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14260</v>
      </c>
      <c r="D24" s="101">
        <v>11800</v>
      </c>
      <c r="E24" s="104">
        <v>18000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5630</v>
      </c>
      <c r="D25" s="101">
        <v>3900</v>
      </c>
      <c r="E25" s="104">
        <v>5000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5250</v>
      </c>
      <c r="D26" s="101" t="s">
        <v>452</v>
      </c>
      <c r="E26" s="104">
        <v>5500</v>
      </c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6650</v>
      </c>
      <c r="D27" s="101">
        <v>4950</v>
      </c>
      <c r="E27" s="104">
        <v>7000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3420</v>
      </c>
      <c r="D28" s="101">
        <v>2700</v>
      </c>
      <c r="E28" s="104">
        <v>3250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31610</v>
      </c>
      <c r="D30" s="101">
        <v>44000</v>
      </c>
      <c r="E30" s="104">
        <v>22250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880</v>
      </c>
      <c r="D34" s="101">
        <v>796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7980</v>
      </c>
      <c r="D37" s="101">
        <v>5980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7120</v>
      </c>
      <c r="D38" s="102">
        <v>5980</v>
      </c>
      <c r="E38" s="142">
        <v>8900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2070</v>
      </c>
      <c r="D41" s="101">
        <v>2300</v>
      </c>
      <c r="E41" s="104">
        <v>2050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3160</v>
      </c>
      <c r="D42" s="101">
        <v>3200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27320</v>
      </c>
      <c r="D43" s="102">
        <v>19800</v>
      </c>
      <c r="E43" s="142">
        <v>29500</v>
      </c>
      <c r="F43" s="118">
        <v>32667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5140</v>
      </c>
      <c r="D45" s="101">
        <v>6240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13260</v>
      </c>
      <c r="D46" s="101">
        <v>12000</v>
      </c>
      <c r="E46" s="104">
        <v>12000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1970</v>
      </c>
      <c r="D49" s="101">
        <v>1999</v>
      </c>
      <c r="E49" s="104">
        <v>1920</v>
      </c>
      <c r="F49" s="118">
        <v>1999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1890</v>
      </c>
      <c r="D50" s="101">
        <v>1999</v>
      </c>
      <c r="E50" s="104">
        <v>1758</v>
      </c>
      <c r="F50" s="118">
        <v>1918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1600</v>
      </c>
      <c r="D51" s="101">
        <v>1800</v>
      </c>
      <c r="E51" s="104">
        <v>1500</v>
      </c>
      <c r="F51" s="117">
        <v>1500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 t="s">
        <v>454</v>
      </c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85" zoomScaleNormal="85" workbookViewId="0">
      <selection activeCell="K12" sqref="K12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13330</v>
      </c>
      <c r="E7" s="45">
        <v>13330</v>
      </c>
      <c r="F7" s="50">
        <f t="shared" si="0"/>
        <v>2.5384615384615383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14660</v>
      </c>
      <c r="E16" s="45">
        <v>14660</v>
      </c>
      <c r="F16" s="50">
        <f t="shared" si="0"/>
        <v>37.523452157598499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16660</v>
      </c>
      <c r="E20" s="45">
        <v>16660</v>
      </c>
      <c r="F20" s="50">
        <f t="shared" si="0"/>
        <v>28.25250192455735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4000</v>
      </c>
      <c r="E24" s="45">
        <v>4000</v>
      </c>
      <c r="F24" s="50">
        <f t="shared" si="0"/>
        <v>-3.8461538461538463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3330</v>
      </c>
      <c r="E25" s="45">
        <v>3330</v>
      </c>
      <c r="F25" s="50">
        <f t="shared" si="0"/>
        <v>0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110680</v>
      </c>
      <c r="E36" s="45">
        <v>110650</v>
      </c>
      <c r="F36" s="50">
        <f t="shared" si="0"/>
        <v>22.944444444444446</v>
      </c>
      <c r="G36" s="83">
        <f t="shared" si="1"/>
        <v>-2.7105168052041922E-2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9260</v>
      </c>
      <c r="E37" s="45">
        <v>9260</v>
      </c>
      <c r="F37" s="50">
        <f t="shared" si="0"/>
        <v>8.5580304806565053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149980</v>
      </c>
      <c r="E38" s="45">
        <v>149980</v>
      </c>
      <c r="F38" s="50">
        <f t="shared" si="0"/>
        <v>32.094416064822973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155000</v>
      </c>
      <c r="E42" s="45">
        <v>149330</v>
      </c>
      <c r="F42" s="50">
        <f t="shared" si="0"/>
        <v>32.549263270015977</v>
      </c>
      <c r="G42" s="83">
        <f t="shared" si="1"/>
        <v>-3.6580645161290324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zoomScale="90" zoomScaleNormal="90" workbookViewId="0">
      <selection activeCell="I45" sqref="I45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13330</v>
      </c>
      <c r="D6" s="144">
        <v>14000</v>
      </c>
      <c r="E6" s="104">
        <v>13000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14660</v>
      </c>
      <c r="D15" s="144">
        <v>25000</v>
      </c>
      <c r="E15" s="104">
        <v>10000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16660</v>
      </c>
      <c r="D19" s="144">
        <v>15200</v>
      </c>
      <c r="E19" s="104">
        <v>19000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4000</v>
      </c>
      <c r="D23" s="144">
        <v>4000</v>
      </c>
      <c r="E23" s="104">
        <v>4000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3330</v>
      </c>
      <c r="D24" s="144">
        <v>2500</v>
      </c>
      <c r="E24" s="104">
        <v>4000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110650</v>
      </c>
      <c r="D35" s="144">
        <v>131307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9260</v>
      </c>
      <c r="D36" s="144">
        <v>10000</v>
      </c>
      <c r="E36" s="104">
        <v>10000</v>
      </c>
      <c r="F36" s="149">
        <v>7800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149980</v>
      </c>
      <c r="D37" s="144">
        <v>202090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149330</v>
      </c>
      <c r="D41" s="170">
        <v>179000</v>
      </c>
      <c r="E41" s="104">
        <v>200000</v>
      </c>
      <c r="F41" s="149">
        <v>69000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90" zoomScaleNormal="90" workbookViewId="0">
      <pane ySplit="4" topLeftCell="A5" activePane="bottomLeft" state="frozen"/>
      <selection pane="bottomLeft" activeCell="D59" sqref="D59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67500</v>
      </c>
      <c r="D5" s="153">
        <v>62990</v>
      </c>
      <c r="E5" s="153">
        <v>72800</v>
      </c>
      <c r="F5" s="56">
        <v>72800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>
        <v>5000</v>
      </c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22940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>
        <v>427</v>
      </c>
      <c r="E8" s="55">
        <v>400</v>
      </c>
      <c r="F8" s="55">
        <v>580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4000</v>
      </c>
      <c r="D9" s="154">
        <v>2490</v>
      </c>
      <c r="E9" s="154">
        <v>2000</v>
      </c>
      <c r="F9" s="55">
        <v>2000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8500</v>
      </c>
      <c r="D10" s="154">
        <v>4990</v>
      </c>
      <c r="E10" s="154">
        <v>5000</v>
      </c>
      <c r="F10" s="57">
        <v>5000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>
        <v>13980</v>
      </c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5000</v>
      </c>
      <c r="D13" s="55">
        <v>2220</v>
      </c>
      <c r="E13" s="55">
        <v>2000</v>
      </c>
      <c r="F13" s="55">
        <v>2000</v>
      </c>
      <c r="G13" s="55"/>
      <c r="H13" s="55"/>
      <c r="I13" s="157"/>
    </row>
    <row r="14" spans="1:11" ht="16.5" customHeight="1" x14ac:dyDescent="0.15">
      <c r="A14" s="107" t="s">
        <v>159</v>
      </c>
      <c r="B14" s="113" t="s">
        <v>130</v>
      </c>
      <c r="C14" s="55">
        <v>2500</v>
      </c>
      <c r="D14" s="55">
        <v>3990</v>
      </c>
      <c r="E14" s="55">
        <v>1600</v>
      </c>
      <c r="F14" s="55">
        <v>1500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22900</v>
      </c>
      <c r="D15" s="55">
        <v>24990</v>
      </c>
      <c r="E15" s="55">
        <v>28000</v>
      </c>
      <c r="F15" s="55">
        <v>28000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1500</v>
      </c>
      <c r="D16" s="154">
        <v>1245</v>
      </c>
      <c r="E16" s="154">
        <v>1000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35000</v>
      </c>
      <c r="D17" s="57">
        <v>33960</v>
      </c>
      <c r="E17" s="57">
        <v>36500</v>
      </c>
      <c r="F17" s="57">
        <v>43300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10000</v>
      </c>
      <c r="D18" s="57">
        <v>7990</v>
      </c>
      <c r="E18" s="57">
        <v>6000</v>
      </c>
      <c r="F18" s="57">
        <v>10000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80500</v>
      </c>
      <c r="D19" s="154"/>
      <c r="E19" s="154">
        <v>39000</v>
      </c>
      <c r="F19" s="55">
        <v>39000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>
        <v>16500</v>
      </c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26550</v>
      </c>
      <c r="D21" s="154">
        <v>13200</v>
      </c>
      <c r="E21" s="154">
        <v>11900</v>
      </c>
      <c r="F21" s="55">
        <v>11900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12690</v>
      </c>
      <c r="D22" s="155">
        <v>9490</v>
      </c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4900</v>
      </c>
      <c r="D23" s="154">
        <v>4490</v>
      </c>
      <c r="E23" s="154">
        <v>2830</v>
      </c>
      <c r="F23" s="55">
        <v>4300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7000</v>
      </c>
      <c r="D24" s="154">
        <v>6000</v>
      </c>
      <c r="E24" s="154">
        <v>6000</v>
      </c>
      <c r="F24" s="55">
        <v>6500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23000</v>
      </c>
      <c r="D25" s="155">
        <v>7200</v>
      </c>
      <c r="E25" s="155">
        <v>13000</v>
      </c>
      <c r="F25" s="57">
        <v>18000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9000</v>
      </c>
      <c r="D26" s="155">
        <v>3000</v>
      </c>
      <c r="E26" s="155">
        <v>5000</v>
      </c>
      <c r="F26" s="57">
        <v>5000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>
        <v>3850</v>
      </c>
      <c r="E27" s="57">
        <v>5500</v>
      </c>
      <c r="F27" s="94">
        <v>5500</v>
      </c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7000</v>
      </c>
      <c r="D28" s="155">
        <v>4590</v>
      </c>
      <c r="E28" s="155">
        <v>7500</v>
      </c>
      <c r="F28" s="57">
        <v>7000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3180</v>
      </c>
      <c r="D29" s="57">
        <v>3100</v>
      </c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30000</v>
      </c>
      <c r="D30" s="57">
        <v>17000</v>
      </c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32500</v>
      </c>
      <c r="D31" s="55">
        <v>31800</v>
      </c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2280</v>
      </c>
      <c r="D32" s="55">
        <v>2380</v>
      </c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8476</v>
      </c>
      <c r="D33" s="57">
        <v>9330</v>
      </c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>
        <v>2500</v>
      </c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>
        <v>790</v>
      </c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>
        <v>4290</v>
      </c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>
        <v>1063</v>
      </c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9980</v>
      </c>
      <c r="D38" s="154">
        <v>11880</v>
      </c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>
        <v>6980</v>
      </c>
      <c r="E39" s="57">
        <v>5800</v>
      </c>
      <c r="F39" s="57">
        <v>8900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>
        <v>18060</v>
      </c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>
        <v>1350</v>
      </c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>
        <v>1820</v>
      </c>
      <c r="E42" s="154">
        <v>2150</v>
      </c>
      <c r="F42" s="55">
        <v>2050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>
        <v>2790</v>
      </c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>
        <v>27900</v>
      </c>
      <c r="E44" s="55">
        <v>33000</v>
      </c>
      <c r="F44" s="55">
        <v>23600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>
        <v>6950</v>
      </c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9030</v>
      </c>
      <c r="D46" s="55">
        <v>11900</v>
      </c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12100</v>
      </c>
      <c r="D47" s="55">
        <v>10900</v>
      </c>
      <c r="E47" s="55">
        <v>14300</v>
      </c>
      <c r="F47" s="55">
        <v>12000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>
        <v>1863</v>
      </c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>
        <v>29000</v>
      </c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2026-04-06T04:59:00Z</dcterms:modified>
</cp:coreProperties>
</file>